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4220" windowHeight="756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<sst xmlns="http://schemas.openxmlformats.org/spreadsheetml/2006/main" count="28" uniqueCount="18">
  <si>
    <t>INSERT</t>
  </si>
  <si>
    <t>QUERY</t>
  </si>
  <si>
    <t>depth 0</t>
  </si>
  <si>
    <t>depth 1</t>
  </si>
  <si>
    <t>depth 2</t>
  </si>
  <si>
    <t>depth 3</t>
  </si>
  <si>
    <t>depth 4</t>
  </si>
  <si>
    <t>depth 5</t>
  </si>
  <si>
    <t>xml_nodes#rows</t>
  </si>
  <si>
    <t>xml_index#rows</t>
  </si>
  <si>
    <t>free text (s)</t>
  </si>
  <si>
    <t>index (s)</t>
  </si>
  <si>
    <t>nested (s)</t>
  </si>
  <si>
    <t>~3MB (min)</t>
  </si>
  <si>
    <t>Summary:</t>
  </si>
  <si>
    <t>depth</t>
  </si>
  <si>
    <t>Indexed</t>
  </si>
  <si>
    <t>Nested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</si>
</sst>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3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Query performance of Metacat on Oracle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Sheet1!$E$31:$E$34</c:f>
              <c:numCache/>
            </c:numRef>
          </c:yVal>
          <c:smooth val="0"/>
        </c:ser>
        <c:ser>
          <c:idx val="1"/>
          <c:order val="1"/>
          <c:tx>
            <c:v>Indexed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Sheet1!$M$31:$M$34</c:f>
              <c:numCache/>
            </c:numRef>
          </c:yVal>
          <c:smooth val="0"/>
        </c:ser>
        <c:ser>
          <c:idx val="2"/>
          <c:order val="2"/>
          <c:tx>
            <c:v>Nested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Sheet1!$F$31:$F$34</c:f>
              <c:numCache/>
            </c:numRef>
          </c:yVal>
          <c:smooth val="0"/>
        </c:ser>
        <c:ser>
          <c:idx val="3"/>
          <c:order val="3"/>
          <c:tx>
            <c:v>Nested depth 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Sheet1!$H$31:$H$34</c:f>
              <c:numCache/>
            </c:numRef>
          </c:yVal>
          <c:smooth val="0"/>
        </c:ser>
        <c:ser>
          <c:idx val="4"/>
          <c:order val="4"/>
          <c:tx>
            <c:v>Nested depth 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Sheet1!$J$31:$J$34</c:f>
              <c:numCache/>
            </c:numRef>
          </c:yVal>
          <c:smooth val="0"/>
        </c:ser>
        <c:ser>
          <c:idx val="5"/>
          <c:order val="5"/>
          <c:tx>
            <c:v>Nested depth 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Sheet1!$L$31:$L$34</c:f>
              <c:numCache/>
            </c:numRef>
          </c:yVal>
          <c:smooth val="0"/>
        </c:ser>
        <c:ser>
          <c:idx val="6"/>
          <c:order val="6"/>
          <c:tx>
            <c:v>Nested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Sheet1!$N$31:$N$34</c:f>
              <c:numCache/>
            </c:numRef>
          </c:yVal>
          <c:smooth val="0"/>
        </c:ser>
        <c:axId val="38638342"/>
        <c:axId val="12200759"/>
      </c:scatterChart>
      <c:valAx>
        <c:axId val="386383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Nodes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2200759"/>
        <c:crosses val="autoZero"/>
        <c:crossBetween val="midCat"/>
        <c:dispUnits/>
      </c:valAx>
      <c:valAx>
        <c:axId val="1220075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863834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Oracle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/>
            </c:numRef>
          </c:xVal>
          <c:yVal>
            <c:numRef>
              <c:f>Sheet2!$D$2:$I$2</c:f>
              <c:numCache/>
            </c:numRef>
          </c:yVal>
          <c:smooth val="0"/>
        </c:ser>
        <c:ser>
          <c:idx val="1"/>
          <c:order val="1"/>
          <c:tx>
            <c:v>Nested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/>
            </c:numRef>
          </c:xVal>
          <c:yVal>
            <c:numRef>
              <c:f>Sheet2!$D$3:$I$3</c:f>
              <c:numCache/>
            </c:numRef>
          </c:yVal>
          <c:smooth val="0"/>
        </c:ser>
        <c:axId val="42697968"/>
        <c:axId val="48737393"/>
      </c:scatterChart>
      <c:valAx>
        <c:axId val="426979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depth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8737393"/>
        <c:crosses val="autoZero"/>
        <c:crossBetween val="midCat"/>
        <c:dispUnits/>
      </c:valAx>
      <c:valAx>
        <c:axId val="4873739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269796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190500</xdr:colOff>
      <xdr:row>2</xdr:row>
      <xdr:rowOff>142875</xdr:rowOff>
    </xdr:from>
    <xdr:to>
      <xdr:col>13</xdr:col>
      <xdr:colOff>495300</xdr:colOff>
      <xdr:row>16</xdr:row>
      <xdr:rowOff>142875</xdr:rowOff>
    </xdr:to>
    <xdr:graphicFrame>
      <xdr:nvGraphicFramePr>
        <xdr:cNvPr id="1" name="Chart 1"/>
        <xdr:cNvGraphicFramePr/>
      </xdr:nvGraphicFramePr>
      <xdr:xfrm>
        <a:off x="3971925" y="466725"/>
        <a:ext cx="4572000" cy="226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447675</xdr:colOff>
      <xdr:row>4</xdr:row>
      <xdr:rowOff>57150</xdr:rowOff>
    </xdr:from>
    <xdr:to>
      <xdr:col>9</xdr:col>
      <xdr:colOff>47625</xdr:colOff>
      <xdr:row>22</xdr:row>
      <xdr:rowOff>9525</xdr:rowOff>
    </xdr:to>
    <xdr:graphicFrame>
      <xdr:nvGraphicFramePr>
        <xdr:cNvPr id="1" name="Chart 1"/>
        <xdr:cNvGraphicFramePr/>
      </xdr:nvGraphicFramePr>
      <xdr:xfrm>
        <a:off x="1466850" y="704850"/>
        <a:ext cx="4895850" cy="2867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estResultsDBQuery_SQLServ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1.00390625" style="0" customWidth="1"/>
  </cols>
  <sheetData>
    <row r="1" spans="1:13" ht="12.75">
      <c r="A1" t="s">
        <v>0</v>
      </c>
      <c r="B1" t="s">
        <v>1</v>
      </c>
      <c r="D1" t="s">
        <v>2</v>
      </c>
      <c r="E1" t="s">
        <v>3</v>
      </c>
      <c r="G1" t="s">
        <v>4</v>
      </c>
      <c r="I1" t="s">
        <v>5</v>
      </c>
      <c r="K1" t="s">
        <v>6</v>
      </c>
      <c r="M1" t="s">
        <v>7</v>
      </c>
    </row>
    <row r="2" spans="1:14" ht="12.75">
      <c r="A2" t="s">
        <v>13</v>
      </c>
      <c r="B2" t="s">
        <v>8</v>
      </c>
      <c r="C2" t="s">
        <v>9</v>
      </c>
      <c r="D2" t="s">
        <v>10</v>
      </c>
      <c r="E2" t="s">
        <v>11</v>
      </c>
      <c r="F2" t="s">
        <v>12</v>
      </c>
      <c r="G2" t="s">
        <v>11</v>
      </c>
      <c r="H2" t="s">
        <v>12</v>
      </c>
      <c r="I2" t="s">
        <v>11</v>
      </c>
      <c r="J2" t="s">
        <v>12</v>
      </c>
      <c r="K2" t="s">
        <v>11</v>
      </c>
      <c r="L2" t="s">
        <v>12</v>
      </c>
      <c r="M2" t="s">
        <v>11</v>
      </c>
      <c r="N2" t="s">
        <v>12</v>
      </c>
    </row>
    <row r="3" spans="1:14" ht="12.75">
      <c r="A3">
        <v>13</v>
      </c>
      <c r="B3">
        <v>75168</v>
      </c>
      <c r="C3">
        <v>150951</v>
      </c>
      <c r="D3">
        <v>2.64</v>
      </c>
      <c r="E3">
        <v>3.24</v>
      </c>
      <c r="F3">
        <v>3.19</v>
      </c>
      <c r="G3">
        <v>3.24</v>
      </c>
      <c r="H3">
        <v>3.79</v>
      </c>
      <c r="I3">
        <v>3.24</v>
      </c>
      <c r="J3">
        <v>4.12</v>
      </c>
      <c r="K3">
        <v>3.41</v>
      </c>
      <c r="L3">
        <v>4.67</v>
      </c>
      <c r="M3">
        <v>3.68</v>
      </c>
      <c r="N3">
        <v>4.89</v>
      </c>
    </row>
    <row r="4" spans="2:14" ht="12.75">
      <c r="B4">
        <v>75168</v>
      </c>
      <c r="C4">
        <v>150951</v>
      </c>
      <c r="D4">
        <v>2.64</v>
      </c>
      <c r="E4">
        <v>3.29</v>
      </c>
      <c r="F4">
        <v>3.19</v>
      </c>
      <c r="G4">
        <v>3.24</v>
      </c>
      <c r="H4">
        <v>3.79</v>
      </c>
      <c r="I4">
        <v>3.3</v>
      </c>
      <c r="J4">
        <v>4.12</v>
      </c>
      <c r="K4">
        <v>3.29</v>
      </c>
      <c r="L4">
        <v>4.51</v>
      </c>
      <c r="M4">
        <v>3.29</v>
      </c>
      <c r="N4">
        <v>4.84</v>
      </c>
    </row>
    <row r="5" spans="2:14" ht="12.75">
      <c r="B5">
        <v>75168</v>
      </c>
      <c r="C5">
        <v>150951</v>
      </c>
      <c r="D5">
        <v>2.64</v>
      </c>
      <c r="E5">
        <v>3.3</v>
      </c>
      <c r="F5">
        <v>3.24</v>
      </c>
      <c r="G5">
        <v>3.3</v>
      </c>
      <c r="H5">
        <v>3.79</v>
      </c>
      <c r="I5">
        <v>3.24</v>
      </c>
      <c r="J5">
        <v>4.12</v>
      </c>
      <c r="K5">
        <v>3.3</v>
      </c>
      <c r="L5">
        <v>4.5</v>
      </c>
      <c r="M5">
        <v>3.29</v>
      </c>
      <c r="N5">
        <v>4.83</v>
      </c>
    </row>
    <row r="6" spans="2:14" ht="12.75">
      <c r="B6">
        <v>75168</v>
      </c>
      <c r="C6">
        <v>150951</v>
      </c>
      <c r="D6">
        <v>2.64</v>
      </c>
      <c r="E6">
        <v>3.24</v>
      </c>
      <c r="F6">
        <v>3.24</v>
      </c>
      <c r="G6">
        <v>3.24</v>
      </c>
      <c r="H6">
        <v>3.79</v>
      </c>
      <c r="I6">
        <v>3.24</v>
      </c>
      <c r="J6">
        <v>4.17</v>
      </c>
      <c r="K6">
        <v>3.3</v>
      </c>
      <c r="L6">
        <v>4.5</v>
      </c>
      <c r="M6">
        <v>3.3</v>
      </c>
      <c r="N6">
        <v>4.83</v>
      </c>
    </row>
    <row r="7" spans="2:14" ht="12.75">
      <c r="B7">
        <v>75168</v>
      </c>
      <c r="C7">
        <v>150951</v>
      </c>
      <c r="D7">
        <v>2.64</v>
      </c>
      <c r="E7">
        <v>3.24</v>
      </c>
      <c r="F7">
        <v>3.13</v>
      </c>
      <c r="G7">
        <v>3.29</v>
      </c>
      <c r="H7">
        <v>3.73</v>
      </c>
      <c r="I7">
        <v>3.24</v>
      </c>
      <c r="J7">
        <v>4.12</v>
      </c>
      <c r="K7">
        <v>3.24</v>
      </c>
      <c r="L7">
        <v>4.5</v>
      </c>
      <c r="M7">
        <v>3.29</v>
      </c>
      <c r="N7">
        <v>4.83</v>
      </c>
    </row>
    <row r="8" spans="2:14" ht="12.75">
      <c r="B8">
        <v>75168</v>
      </c>
      <c r="C8">
        <v>150951</v>
      </c>
      <c r="D8">
        <f aca="true" t="shared" si="0" ref="D8:N8">AVERAGE(D3:D7)</f>
        <v>2.64</v>
      </c>
      <c r="E8">
        <f t="shared" si="0"/>
        <v>3.2620000000000005</v>
      </c>
      <c r="F8">
        <f t="shared" si="0"/>
        <v>3.1980000000000004</v>
      </c>
      <c r="G8">
        <f t="shared" si="0"/>
        <v>3.2620000000000005</v>
      </c>
      <c r="H8">
        <f t="shared" si="0"/>
        <v>3.778</v>
      </c>
      <c r="I8">
        <f t="shared" si="0"/>
        <v>3.2520000000000002</v>
      </c>
      <c r="J8">
        <f t="shared" si="0"/>
        <v>4.130000000000001</v>
      </c>
      <c r="K8">
        <f t="shared" si="0"/>
        <v>3.308</v>
      </c>
      <c r="L8">
        <f t="shared" si="0"/>
        <v>4.536</v>
      </c>
      <c r="M8">
        <f t="shared" si="0"/>
        <v>3.37</v>
      </c>
      <c r="N8">
        <f t="shared" si="0"/>
        <v>4.843999999999999</v>
      </c>
    </row>
    <row r="9" spans="1:14" ht="12.75">
      <c r="A9">
        <v>13</v>
      </c>
      <c r="B9">
        <v>150336</v>
      </c>
      <c r="C9">
        <v>301902</v>
      </c>
      <c r="D9">
        <v>6.81</v>
      </c>
      <c r="E9">
        <v>6.15</v>
      </c>
      <c r="F9">
        <v>9.4</v>
      </c>
      <c r="G9">
        <v>6.21</v>
      </c>
      <c r="H9">
        <v>10.49</v>
      </c>
      <c r="I9">
        <v>6.15</v>
      </c>
      <c r="J9">
        <v>11.59</v>
      </c>
      <c r="K9">
        <v>6.15</v>
      </c>
      <c r="L9">
        <v>12.63</v>
      </c>
      <c r="M9">
        <v>6.2</v>
      </c>
      <c r="N9">
        <v>13.73</v>
      </c>
    </row>
    <row r="10" spans="2:14" ht="12.75">
      <c r="B10">
        <v>150336</v>
      </c>
      <c r="C10">
        <v>301902</v>
      </c>
      <c r="D10">
        <v>6.81</v>
      </c>
      <c r="E10">
        <v>6.21</v>
      </c>
      <c r="F10">
        <v>8.73</v>
      </c>
      <c r="G10">
        <v>6.09</v>
      </c>
      <c r="H10">
        <v>10.55</v>
      </c>
      <c r="I10">
        <v>6.15</v>
      </c>
      <c r="J10">
        <v>11.59</v>
      </c>
      <c r="K10">
        <v>6.1</v>
      </c>
      <c r="L10">
        <v>12.64</v>
      </c>
      <c r="M10">
        <v>6.15</v>
      </c>
      <c r="N10">
        <v>13.73</v>
      </c>
    </row>
    <row r="11" spans="2:14" ht="12.75">
      <c r="B11">
        <v>150336</v>
      </c>
      <c r="C11">
        <v>301902</v>
      </c>
      <c r="D11">
        <v>7.03</v>
      </c>
      <c r="E11">
        <v>6.15</v>
      </c>
      <c r="F11">
        <v>9.18</v>
      </c>
      <c r="G11">
        <v>6.1</v>
      </c>
      <c r="H11">
        <v>10.49</v>
      </c>
      <c r="I11">
        <v>6.1</v>
      </c>
      <c r="J11">
        <v>11.59</v>
      </c>
      <c r="K11">
        <v>6.1</v>
      </c>
      <c r="L11">
        <v>12.63</v>
      </c>
      <c r="M11">
        <v>6.15</v>
      </c>
      <c r="N11">
        <v>13.02</v>
      </c>
    </row>
    <row r="12" spans="2:14" ht="12.75">
      <c r="B12">
        <v>150336</v>
      </c>
      <c r="C12">
        <v>301902</v>
      </c>
      <c r="D12">
        <v>6.81</v>
      </c>
      <c r="E12">
        <v>6.21</v>
      </c>
      <c r="F12">
        <v>8.73</v>
      </c>
      <c r="G12">
        <v>6.71</v>
      </c>
      <c r="H12">
        <v>10.54</v>
      </c>
      <c r="I12">
        <v>6.15</v>
      </c>
      <c r="J12">
        <v>11.59</v>
      </c>
      <c r="K12">
        <v>6.15</v>
      </c>
      <c r="L12">
        <v>12.64</v>
      </c>
      <c r="M12">
        <v>6.15</v>
      </c>
      <c r="N12">
        <v>13.79</v>
      </c>
    </row>
    <row r="13" spans="2:14" ht="12.75">
      <c r="B13">
        <v>150336</v>
      </c>
      <c r="C13">
        <v>301902</v>
      </c>
      <c r="D13">
        <v>6.92</v>
      </c>
      <c r="E13">
        <v>6.15</v>
      </c>
      <c r="F13">
        <v>8.74</v>
      </c>
      <c r="G13">
        <v>6.09</v>
      </c>
      <c r="H13">
        <v>10.5</v>
      </c>
      <c r="I13">
        <v>6.1</v>
      </c>
      <c r="J13">
        <v>11.65</v>
      </c>
      <c r="K13">
        <v>6.15</v>
      </c>
      <c r="L13">
        <v>12.69</v>
      </c>
      <c r="M13">
        <v>6.15</v>
      </c>
      <c r="N13">
        <v>13.73</v>
      </c>
    </row>
    <row r="14" spans="2:14" ht="12.75">
      <c r="B14">
        <v>150336</v>
      </c>
      <c r="C14">
        <v>301902</v>
      </c>
      <c r="D14">
        <v>6.81</v>
      </c>
      <c r="E14">
        <v>6.1</v>
      </c>
      <c r="F14">
        <v>8.73</v>
      </c>
      <c r="G14">
        <v>6.1</v>
      </c>
      <c r="H14">
        <v>10.55</v>
      </c>
      <c r="I14">
        <v>6.15</v>
      </c>
      <c r="J14">
        <v>11.64</v>
      </c>
      <c r="K14">
        <v>6.1</v>
      </c>
      <c r="L14">
        <v>12.63</v>
      </c>
      <c r="M14">
        <v>6.16</v>
      </c>
      <c r="N14">
        <v>13.07</v>
      </c>
    </row>
    <row r="15" spans="2:14" ht="12.75">
      <c r="B15">
        <v>150336</v>
      </c>
      <c r="C15">
        <v>301902</v>
      </c>
      <c r="D15">
        <v>6.81</v>
      </c>
      <c r="E15">
        <v>6.15</v>
      </c>
      <c r="F15">
        <v>8.73</v>
      </c>
      <c r="G15">
        <v>6.1</v>
      </c>
      <c r="H15">
        <v>10.49</v>
      </c>
      <c r="I15">
        <v>6.1</v>
      </c>
      <c r="J15">
        <v>11.04</v>
      </c>
      <c r="K15">
        <v>6.15</v>
      </c>
      <c r="L15">
        <v>12.63</v>
      </c>
      <c r="M15">
        <v>6.15</v>
      </c>
      <c r="N15">
        <v>14.06</v>
      </c>
    </row>
    <row r="16" spans="2:14" ht="12.75">
      <c r="B16">
        <v>150336</v>
      </c>
      <c r="C16">
        <v>301902</v>
      </c>
      <c r="D16">
        <f aca="true" t="shared" si="1" ref="D16:N16">AVERAGE(D9:D15)</f>
        <v>6.857142857142857</v>
      </c>
      <c r="E16">
        <f t="shared" si="1"/>
        <v>6.159999999999999</v>
      </c>
      <c r="F16">
        <f t="shared" si="1"/>
        <v>8.891428571428573</v>
      </c>
      <c r="G16">
        <f t="shared" si="1"/>
        <v>6.2</v>
      </c>
      <c r="H16">
        <f t="shared" si="1"/>
        <v>10.515714285714285</v>
      </c>
      <c r="I16">
        <f t="shared" si="1"/>
        <v>6.128571428571428</v>
      </c>
      <c r="J16">
        <f t="shared" si="1"/>
        <v>11.527142857142858</v>
      </c>
      <c r="K16">
        <f t="shared" si="1"/>
        <v>6.128571428571428</v>
      </c>
      <c r="L16">
        <f t="shared" si="1"/>
        <v>12.641428571428571</v>
      </c>
      <c r="M16">
        <f t="shared" si="1"/>
        <v>6.1585714285714275</v>
      </c>
      <c r="N16">
        <f t="shared" si="1"/>
        <v>13.59</v>
      </c>
    </row>
    <row r="17" spans="1:14" ht="12.75">
      <c r="A17">
        <v>12.8</v>
      </c>
      <c r="B17">
        <v>225504</v>
      </c>
      <c r="C17">
        <v>452853</v>
      </c>
      <c r="D17">
        <v>7.14</v>
      </c>
      <c r="E17">
        <v>8.74</v>
      </c>
      <c r="F17">
        <v>11.86</v>
      </c>
      <c r="G17">
        <v>9.06</v>
      </c>
      <c r="H17">
        <v>14</v>
      </c>
      <c r="I17">
        <v>9.01</v>
      </c>
      <c r="J17">
        <v>15.38</v>
      </c>
      <c r="K17">
        <v>9.01</v>
      </c>
      <c r="L17">
        <v>16.14</v>
      </c>
      <c r="M17">
        <v>9</v>
      </c>
      <c r="N17">
        <v>18.18</v>
      </c>
    </row>
    <row r="18" spans="2:14" ht="12.75">
      <c r="B18">
        <v>225504</v>
      </c>
      <c r="C18">
        <v>452853</v>
      </c>
      <c r="D18">
        <v>8.73</v>
      </c>
      <c r="E18">
        <v>8.95</v>
      </c>
      <c r="F18">
        <v>11.53</v>
      </c>
      <c r="G18">
        <v>8.96</v>
      </c>
      <c r="H18">
        <v>13.89</v>
      </c>
      <c r="I18">
        <v>8.95</v>
      </c>
      <c r="J18">
        <v>15.32</v>
      </c>
      <c r="K18">
        <v>8.95</v>
      </c>
      <c r="L18">
        <v>16.7</v>
      </c>
      <c r="M18">
        <v>9.22</v>
      </c>
      <c r="N18">
        <v>17.68</v>
      </c>
    </row>
    <row r="19" spans="2:14" ht="12.75">
      <c r="B19">
        <v>225504</v>
      </c>
      <c r="C19">
        <v>452853</v>
      </c>
      <c r="D19">
        <v>8.9</v>
      </c>
      <c r="E19">
        <v>9.01</v>
      </c>
      <c r="F19">
        <v>11.54</v>
      </c>
      <c r="G19">
        <v>8.95</v>
      </c>
      <c r="H19">
        <v>13.89</v>
      </c>
      <c r="I19">
        <v>9.01</v>
      </c>
      <c r="J19">
        <v>14.72</v>
      </c>
      <c r="K19">
        <v>9.12</v>
      </c>
      <c r="L19">
        <v>16.69</v>
      </c>
      <c r="M19">
        <v>8.96</v>
      </c>
      <c r="N19">
        <v>16.86</v>
      </c>
    </row>
    <row r="20" spans="2:14" ht="12.75">
      <c r="B20">
        <v>225504</v>
      </c>
      <c r="C20">
        <v>452853</v>
      </c>
      <c r="D20">
        <v>8.95</v>
      </c>
      <c r="E20">
        <v>9.01</v>
      </c>
      <c r="F20">
        <v>10.88</v>
      </c>
      <c r="G20">
        <v>8.9</v>
      </c>
      <c r="H20">
        <v>13.95</v>
      </c>
      <c r="I20">
        <v>8.95</v>
      </c>
      <c r="J20">
        <v>15.38</v>
      </c>
      <c r="K20">
        <v>9</v>
      </c>
      <c r="L20">
        <v>16.7</v>
      </c>
      <c r="M20">
        <v>9.01</v>
      </c>
      <c r="N20">
        <v>18.07</v>
      </c>
    </row>
    <row r="21" spans="2:14" ht="12.75">
      <c r="B21">
        <v>225504</v>
      </c>
      <c r="C21">
        <v>452853</v>
      </c>
      <c r="D21">
        <v>8.96</v>
      </c>
      <c r="E21">
        <v>8.95</v>
      </c>
      <c r="F21">
        <v>11.53</v>
      </c>
      <c r="G21">
        <v>8.9</v>
      </c>
      <c r="H21">
        <v>13.89</v>
      </c>
      <c r="I21">
        <v>8.96</v>
      </c>
      <c r="J21">
        <v>15.54</v>
      </c>
      <c r="K21">
        <v>8.95</v>
      </c>
      <c r="L21">
        <v>16.75</v>
      </c>
      <c r="M21">
        <v>8.95</v>
      </c>
      <c r="N21">
        <v>18.18</v>
      </c>
    </row>
    <row r="22" spans="2:14" ht="12.75">
      <c r="B22">
        <v>225504</v>
      </c>
      <c r="C22">
        <v>452853</v>
      </c>
      <c r="D22">
        <f aca="true" t="shared" si="2" ref="D22:N22">AVERAGE(D17:D21)</f>
        <v>8.536</v>
      </c>
      <c r="E22">
        <f t="shared" si="2"/>
        <v>8.931999999999999</v>
      </c>
      <c r="F22">
        <f t="shared" si="2"/>
        <v>11.468</v>
      </c>
      <c r="G22">
        <f t="shared" si="2"/>
        <v>8.954</v>
      </c>
      <c r="H22">
        <f t="shared" si="2"/>
        <v>13.924000000000001</v>
      </c>
      <c r="I22">
        <f t="shared" si="2"/>
        <v>8.976</v>
      </c>
      <c r="J22">
        <f t="shared" si="2"/>
        <v>15.268</v>
      </c>
      <c r="K22">
        <f t="shared" si="2"/>
        <v>9.006</v>
      </c>
      <c r="L22">
        <f t="shared" si="2"/>
        <v>16.596</v>
      </c>
      <c r="M22">
        <f t="shared" si="2"/>
        <v>9.028</v>
      </c>
      <c r="N22">
        <f t="shared" si="2"/>
        <v>17.794</v>
      </c>
    </row>
    <row r="23" spans="1:14" ht="12.75">
      <c r="A23">
        <v>12.9</v>
      </c>
      <c r="B23">
        <v>300672</v>
      </c>
      <c r="C23">
        <v>603804</v>
      </c>
      <c r="D23">
        <v>11.04</v>
      </c>
      <c r="E23">
        <v>11.91</v>
      </c>
      <c r="F23">
        <v>14.34</v>
      </c>
      <c r="G23">
        <v>11.81</v>
      </c>
      <c r="H23">
        <v>17.3</v>
      </c>
      <c r="I23">
        <v>11.86</v>
      </c>
      <c r="J23">
        <v>18.56</v>
      </c>
      <c r="K23">
        <v>11.86</v>
      </c>
      <c r="L23">
        <v>20.88</v>
      </c>
      <c r="M23">
        <v>11.87</v>
      </c>
      <c r="N23">
        <v>22.74</v>
      </c>
    </row>
    <row r="24" spans="2:14" ht="12.75">
      <c r="B24">
        <v>300672</v>
      </c>
      <c r="C24">
        <v>603804</v>
      </c>
      <c r="D24">
        <v>11.04</v>
      </c>
      <c r="E24">
        <v>11.92</v>
      </c>
      <c r="F24">
        <v>14.28</v>
      </c>
      <c r="G24">
        <v>11.87</v>
      </c>
      <c r="H24">
        <v>17.3</v>
      </c>
      <c r="I24">
        <v>12.14</v>
      </c>
      <c r="J24">
        <v>19.33</v>
      </c>
      <c r="K24">
        <v>11.87</v>
      </c>
      <c r="L24">
        <v>20.92</v>
      </c>
      <c r="M24">
        <v>11.87</v>
      </c>
      <c r="N24">
        <v>22.68</v>
      </c>
    </row>
    <row r="25" spans="2:14" ht="12.75">
      <c r="B25">
        <v>300672</v>
      </c>
      <c r="C25">
        <v>603804</v>
      </c>
      <c r="D25">
        <v>11.65</v>
      </c>
      <c r="E25">
        <v>11.92</v>
      </c>
      <c r="F25">
        <v>14.33</v>
      </c>
      <c r="G25">
        <v>11.87</v>
      </c>
      <c r="H25">
        <v>17.35</v>
      </c>
      <c r="I25">
        <v>11.81</v>
      </c>
      <c r="J25">
        <v>19.11</v>
      </c>
      <c r="K25">
        <v>11.86</v>
      </c>
      <c r="L25">
        <v>20.87</v>
      </c>
      <c r="M25">
        <v>11.86</v>
      </c>
      <c r="N25">
        <v>22.68</v>
      </c>
    </row>
    <row r="26" spans="2:14" ht="12.75">
      <c r="B26">
        <v>300672</v>
      </c>
      <c r="C26">
        <v>603804</v>
      </c>
      <c r="D26">
        <v>11.42</v>
      </c>
      <c r="E26">
        <v>11.87</v>
      </c>
      <c r="F26">
        <v>14.33</v>
      </c>
      <c r="G26">
        <v>11.81</v>
      </c>
      <c r="H26">
        <v>16.43</v>
      </c>
      <c r="I26">
        <v>11.86</v>
      </c>
      <c r="J26">
        <v>19.11</v>
      </c>
      <c r="K26">
        <v>11.86</v>
      </c>
      <c r="L26">
        <v>20.88</v>
      </c>
      <c r="M26">
        <v>11.86</v>
      </c>
      <c r="N26">
        <v>22.9</v>
      </c>
    </row>
    <row r="27" spans="2:14" ht="12.75">
      <c r="B27">
        <v>300672</v>
      </c>
      <c r="C27">
        <v>603804</v>
      </c>
      <c r="D27">
        <v>11.04</v>
      </c>
      <c r="E27">
        <v>11.86</v>
      </c>
      <c r="F27">
        <v>14.34</v>
      </c>
      <c r="G27">
        <v>11.76</v>
      </c>
      <c r="H27">
        <v>17.3</v>
      </c>
      <c r="I27">
        <v>11.31</v>
      </c>
      <c r="J27">
        <v>19.33</v>
      </c>
      <c r="K27">
        <v>11.98</v>
      </c>
      <c r="L27">
        <v>20.87</v>
      </c>
      <c r="M27">
        <v>11.92</v>
      </c>
      <c r="N27">
        <v>22.73</v>
      </c>
    </row>
    <row r="28" spans="2:14" ht="12.75">
      <c r="B28">
        <v>300672</v>
      </c>
      <c r="C28">
        <v>603804</v>
      </c>
      <c r="D28">
        <f aca="true" t="shared" si="3" ref="D28:N28">AVERAGE(D23:D27)</f>
        <v>11.238</v>
      </c>
      <c r="E28">
        <f t="shared" si="3"/>
        <v>11.895999999999999</v>
      </c>
      <c r="F28">
        <f t="shared" si="3"/>
        <v>14.323999999999998</v>
      </c>
      <c r="G28">
        <f t="shared" si="3"/>
        <v>11.824</v>
      </c>
      <c r="H28">
        <f t="shared" si="3"/>
        <v>17.136</v>
      </c>
      <c r="I28">
        <f t="shared" si="3"/>
        <v>11.796000000000001</v>
      </c>
      <c r="J28">
        <f t="shared" si="3"/>
        <v>19.088</v>
      </c>
      <c r="K28">
        <f t="shared" si="3"/>
        <v>11.886</v>
      </c>
      <c r="L28">
        <f t="shared" si="3"/>
        <v>20.884</v>
      </c>
      <c r="M28">
        <f t="shared" si="3"/>
        <v>11.876</v>
      </c>
      <c r="N28">
        <f t="shared" si="3"/>
        <v>22.746000000000002</v>
      </c>
    </row>
    <row r="30" ht="12.75">
      <c r="A30" t="s">
        <v>14</v>
      </c>
    </row>
    <row r="31" spans="2:14" ht="12.75">
      <c r="B31">
        <v>75168</v>
      </c>
      <c r="D31">
        <v>2.64</v>
      </c>
      <c r="E31">
        <v>3.2620000000000005</v>
      </c>
      <c r="F31">
        <v>3.1980000000000004</v>
      </c>
      <c r="G31">
        <v>3.2620000000000005</v>
      </c>
      <c r="H31">
        <v>3.778</v>
      </c>
      <c r="I31">
        <v>3.2520000000000002</v>
      </c>
      <c r="J31">
        <v>4.13</v>
      </c>
      <c r="K31">
        <v>3.308</v>
      </c>
      <c r="L31">
        <v>4.536</v>
      </c>
      <c r="M31">
        <v>3.37</v>
      </c>
      <c r="N31">
        <v>4.843999999999999</v>
      </c>
    </row>
    <row r="32" spans="2:14" ht="12.75">
      <c r="B32">
        <v>150336</v>
      </c>
      <c r="D32">
        <v>6.857142857142857</v>
      </c>
      <c r="E32">
        <v>6.16</v>
      </c>
      <c r="F32">
        <v>8.891428571428573</v>
      </c>
      <c r="G32">
        <v>6.2</v>
      </c>
      <c r="H32">
        <v>10.515714285714285</v>
      </c>
      <c r="I32">
        <v>6.128571428571428</v>
      </c>
      <c r="J32">
        <v>11.527142857142858</v>
      </c>
      <c r="K32">
        <v>6.128571428571428</v>
      </c>
      <c r="L32">
        <v>12.641428571428571</v>
      </c>
      <c r="M32">
        <v>6.1585714285714275</v>
      </c>
      <c r="N32">
        <v>13.59</v>
      </c>
    </row>
    <row r="33" spans="2:14" ht="12.75">
      <c r="B33">
        <v>225504</v>
      </c>
      <c r="D33">
        <v>8.536</v>
      </c>
      <c r="E33">
        <v>8.931999999999999</v>
      </c>
      <c r="F33">
        <v>11.468</v>
      </c>
      <c r="G33">
        <v>8.954</v>
      </c>
      <c r="H33">
        <v>13.924000000000001</v>
      </c>
      <c r="I33">
        <v>8.976</v>
      </c>
      <c r="J33">
        <v>15.268</v>
      </c>
      <c r="K33">
        <v>9.006</v>
      </c>
      <c r="L33">
        <v>16.596</v>
      </c>
      <c r="M33">
        <v>9.028</v>
      </c>
      <c r="N33">
        <v>17.794</v>
      </c>
    </row>
    <row r="34" spans="2:14" ht="12.75">
      <c r="B34">
        <v>300672</v>
      </c>
      <c r="D34">
        <v>11.238</v>
      </c>
      <c r="E34">
        <v>11.895999999999999</v>
      </c>
      <c r="F34">
        <v>14.323999999999998</v>
      </c>
      <c r="G34">
        <v>11.824</v>
      </c>
      <c r="H34">
        <v>17.136</v>
      </c>
      <c r="I34">
        <v>11.796000000000001</v>
      </c>
      <c r="J34">
        <v>19.088</v>
      </c>
      <c r="K34">
        <v>11.886</v>
      </c>
      <c r="L34">
        <v>20.884</v>
      </c>
      <c r="M34">
        <v>11.876</v>
      </c>
      <c r="N34">
        <v>22.746000000000002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"/>
  <sheetViews>
    <sheetView workbookViewId="0" topLeftCell="A1">
      <selection activeCell="A1" sqref="A1"/>
    </sheetView>
  </sheetViews>
  <sheetFormatPr defaultColWidth="9.140625" defaultRowHeight="12.75"/>
  <cols>
    <col min="1" max="1" width="15.28125" style="0" customWidth="1"/>
    <col min="2" max="2" width="15.421875" style="0" customWidth="1"/>
  </cols>
  <sheetData>
    <row r="1" spans="1:9" ht="12.75">
      <c r="A1" t="s">
        <v>8</v>
      </c>
      <c r="B1" t="s">
        <v>9</v>
      </c>
      <c r="C1" t="s">
        <v>15</v>
      </c>
      <c r="D1">
        <v>0</v>
      </c>
      <c r="E1">
        <v>1</v>
      </c>
      <c r="F1">
        <v>2</v>
      </c>
      <c r="G1">
        <v>3</v>
      </c>
      <c r="H1">
        <v>4</v>
      </c>
      <c r="I1">
        <v>5</v>
      </c>
    </row>
    <row r="2" spans="1:9" ht="12.75">
      <c r="A2" s="1">
        <v>977184</v>
      </c>
      <c r="B2" s="1">
        <v>1811412</v>
      </c>
      <c r="C2" t="s">
        <v>16</v>
      </c>
      <c r="D2">
        <v>29.44</v>
      </c>
      <c r="E2">
        <v>36.53</v>
      </c>
      <c r="F2">
        <v>36.36</v>
      </c>
      <c r="G2">
        <v>36.64</v>
      </c>
      <c r="H2">
        <v>36.42</v>
      </c>
      <c r="I2">
        <v>36.47</v>
      </c>
    </row>
    <row r="3" spans="1:9" ht="12.75">
      <c r="A3" s="1">
        <v>977184</v>
      </c>
      <c r="B3" s="1">
        <v>1811412</v>
      </c>
      <c r="C3" s="1" t="s">
        <v>17</v>
      </c>
      <c r="D3">
        <v>29.44</v>
      </c>
      <c r="E3">
        <v>38.28</v>
      </c>
      <c r="F3">
        <v>46.03</v>
      </c>
      <c r="G3">
        <v>52.51</v>
      </c>
      <c r="H3">
        <v>57.62</v>
      </c>
      <c r="I3">
        <v>62.89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NCEAS</dc:creator>
  <cp:keywords/>
  <dc:description/>
  <cp:lastModifiedBy>NCEAS</cp:lastModifiedBy>
  <dcterms:created xsi:type="dcterms:W3CDTF">2001-07-13T17:03:05Z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